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kytajta\Desktop\"/>
    </mc:Choice>
  </mc:AlternateContent>
  <xr:revisionPtr revIDLastSave="0" documentId="8_{CE5D09F5-4B2A-4FAE-96B2-EF8EE79797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hja" sheetId="10" r:id="rId1"/>
    <sheet name="R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F6" i="1" s="1"/>
  <c r="A1" i="1"/>
  <c r="A1" i="10"/>
  <c r="F5" i="1" l="1"/>
  <c r="C6" i="1"/>
  <c r="C7" i="1" l="1"/>
  <c r="F8" i="1" s="1"/>
  <c r="F7" i="1" l="1"/>
  <c r="C5" i="10"/>
  <c r="C6" i="10" s="1"/>
  <c r="F6" i="10" s="1"/>
  <c r="F5" i="10"/>
  <c r="F8" i="10" l="1"/>
  <c r="F7" i="10"/>
  <c r="C7" i="10"/>
</calcChain>
</file>

<file path=xl/sharedStrings.xml><?xml version="1.0" encoding="utf-8"?>
<sst xmlns="http://schemas.openxmlformats.org/spreadsheetml/2006/main" count="26" uniqueCount="11">
  <si>
    <t>Matka</t>
  </si>
  <si>
    <t>Nopeus</t>
  </si>
  <si>
    <t>Vaihtopisteet</t>
  </si>
  <si>
    <t>Aika</t>
  </si>
  <si>
    <t>Tiekirja</t>
  </si>
  <si>
    <t>Ohjeet</t>
  </si>
  <si>
    <t>Kopioi rivit uuteen laskentataulukkoon jolle anna nimeksi kokeen nimi tai numero esim RT1</t>
  </si>
  <si>
    <t>Syötä nopeuden vaihto pisteet (matka ja nopeus)</t>
  </si>
  <si>
    <t>Kopioi Aika-solun kaava jokaiselle riville</t>
  </si>
  <si>
    <t xml:space="preserve">Syötä tiekirjan matka sarakkeeseen tiekirjan piste johon haluat laskea ajan. </t>
  </si>
  <si>
    <t>PS tiekirjan aika rivin kaava kopioituu automatic jos ko rivi muuten tyhjä.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</si>
</sst>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;@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2" fontId="1" fillId="0" borderId="0" xfId="0" applyNumberFormat="1" applyFont="1"/>
    <xf numFmtId="0" fontId="0" fillId="2" borderId="0" xfId="0" applyFill="1"/>
    <xf numFmtId="164" fontId="0" fillId="2" borderId="0" xfId="0" applyNumberFormat="1" applyFill="1"/>
    <xf numFmtId="2" fontId="0" fillId="3" borderId="0" xfId="0" applyNumberFormat="1" applyFill="1"/>
    <xf numFmtId="165" fontId="0" fillId="3" borderId="0" xfId="0" applyNumberFormat="1" applyFill="1"/>
    <xf numFmtId="0" fontId="0" fillId="3" borderId="0" xfId="0" applyFill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activeCell="H17" sqref="H17"/>
    </sheetView>
  </sheetViews>
  <sheetFormatPr defaultRowHeight="15" x14ac:dyDescent="0.25"/>
  <cols>
    <col min="1" max="1" width="9.140625" style="2"/>
    <col min="2" max="2" width="9.140625" style="3"/>
    <col min="4" max="4" width="3.85546875" customWidth="1"/>
    <col min="8" max="8" width="87" customWidth="1"/>
  </cols>
  <sheetData>
    <row r="1" spans="1:8" ht="18.75" x14ac:dyDescent="0.3">
      <c r="A1" s="4" t="str">
        <f ca="1">"Tasanopeuskoe "&amp; RIGHT(CELL("filename",A1),LEN(CELL("filename",A1))-FIND("]",CELL("filename",A1)))</f>
        <v>Tasanopeuskoe Pohja</v>
      </c>
    </row>
    <row r="2" spans="1:8" x14ac:dyDescent="0.25">
      <c r="A2" s="7" t="s">
        <v>2</v>
      </c>
      <c r="B2" s="8"/>
      <c r="C2" s="9"/>
      <c r="D2" s="9"/>
      <c r="E2" s="9" t="s">
        <v>4</v>
      </c>
      <c r="F2" s="9"/>
      <c r="G2" s="9"/>
      <c r="H2" s="9" t="s">
        <v>5</v>
      </c>
    </row>
    <row r="3" spans="1:8" x14ac:dyDescent="0.25">
      <c r="A3" s="7" t="s">
        <v>0</v>
      </c>
      <c r="B3" s="8" t="s">
        <v>1</v>
      </c>
      <c r="C3" s="9" t="s">
        <v>3</v>
      </c>
      <c r="D3" s="9"/>
      <c r="E3" s="7" t="s">
        <v>0</v>
      </c>
      <c r="F3" s="9" t="s">
        <v>3</v>
      </c>
      <c r="G3" s="9"/>
      <c r="H3" s="9" t="s">
        <v>6</v>
      </c>
    </row>
    <row r="4" spans="1:8" x14ac:dyDescent="0.25">
      <c r="A4" s="2">
        <v>0</v>
      </c>
      <c r="B4" s="3">
        <v>60</v>
      </c>
      <c r="C4" s="5"/>
      <c r="E4" s="2"/>
      <c r="F4" s="5"/>
      <c r="H4" s="9" t="s">
        <v>7</v>
      </c>
    </row>
    <row r="5" spans="1:8" x14ac:dyDescent="0.25">
      <c r="A5" s="2">
        <v>2</v>
      </c>
      <c r="B5" s="3">
        <v>30</v>
      </c>
      <c r="C5" s="6">
        <f>INDEX(C:C,ROW()-1)+(A5-INDEX(A:A,ROW()-1))/INDEX(B:B,ROW()-1)/24</f>
        <v>1.3888888888888889E-3</v>
      </c>
      <c r="E5" s="2">
        <v>1.42</v>
      </c>
      <c r="F5" s="6">
        <f>INDEX(C:C,MATCH(E5,A:A,1))+(E5-INDEX(A:A,MATCH(E5,A:A,1)))/INDEX(B:B,MATCH(E5,A:A,1))/24</f>
        <v>9.86111111111111E-4</v>
      </c>
      <c r="H5" s="9" t="s">
        <v>8</v>
      </c>
    </row>
    <row r="6" spans="1:8" x14ac:dyDescent="0.25">
      <c r="A6" s="2">
        <v>3</v>
      </c>
      <c r="B6" s="3">
        <v>45</v>
      </c>
      <c r="C6" s="6">
        <f>INDEX(C:C,ROW()-1)+(A6-INDEX(A:A,ROW()-1))/INDEX(B:B,ROW()-1)/24</f>
        <v>2.7777777777777779E-3</v>
      </c>
      <c r="E6" s="2">
        <v>2.5</v>
      </c>
      <c r="F6" s="6">
        <f>INDEX(C:C,MATCH(E6,A:A,1))+(E6-INDEX(A:A,MATCH(E6,A:A,1)))/INDEX(B:B,MATCH(E6,A:A,1))/24</f>
        <v>2.0833333333333333E-3</v>
      </c>
      <c r="H6" s="9" t="s">
        <v>9</v>
      </c>
    </row>
    <row r="7" spans="1:8" x14ac:dyDescent="0.25">
      <c r="A7" s="2">
        <v>6.31</v>
      </c>
      <c r="B7" s="3">
        <v>42</v>
      </c>
      <c r="C7" s="6">
        <f>INDEX(C:C,ROW()-1)+(A7-INDEX(A:A,ROW()-1))/INDEX(B:B,ROW()-1)/24</f>
        <v>5.8425925925925919E-3</v>
      </c>
      <c r="E7" s="2">
        <v>3</v>
      </c>
      <c r="F7" s="6">
        <f>INDEX(C:C,MATCH(E7,A:A,1))+(E7-INDEX(A:A,MATCH(E7,A:A,1)))/INDEX(B:B,MATCH(E7,A:A,1))/24</f>
        <v>2.7777777777777779E-3</v>
      </c>
      <c r="H7" s="9" t="s">
        <v>10</v>
      </c>
    </row>
    <row r="8" spans="1:8" x14ac:dyDescent="0.25">
      <c r="E8" s="2">
        <v>3.5</v>
      </c>
      <c r="F8" s="6">
        <f>INDEX(C:C,MATCH(E8,A:A,1))+(E8-INDEX(A:A,MATCH(E8,A:A,1)))/INDEX(B:B,MATCH(E8,A:A,1))/24</f>
        <v>3.2407407407407411E-3</v>
      </c>
    </row>
    <row r="9" spans="1:8" x14ac:dyDescent="0.25">
      <c r="E9" s="2"/>
      <c r="F9" s="1"/>
    </row>
    <row r="10" spans="1:8" x14ac:dyDescent="0.25">
      <c r="E10" s="2"/>
      <c r="F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workbookViewId="0">
      <selection activeCell="H10" sqref="H10"/>
    </sheetView>
  </sheetViews>
  <sheetFormatPr defaultRowHeight="15" x14ac:dyDescent="0.25"/>
  <cols>
    <col min="1" max="1" width="9.140625" style="2"/>
    <col min="2" max="2" width="9.140625" style="3"/>
    <col min="4" max="4" width="3.85546875" customWidth="1"/>
    <col min="8" max="8" width="87" customWidth="1"/>
  </cols>
  <sheetData>
    <row r="1" spans="1:8" ht="18.75" x14ac:dyDescent="0.3">
      <c r="A1" s="4" t="str">
        <f ca="1">"Tasanopeuskoe "&amp; RIGHT(CELL("filename",A1),LEN(CELL("filename",A1))-FIND("]",CELL("filename",A1)))</f>
        <v>Tasanopeuskoe RT1</v>
      </c>
    </row>
    <row r="2" spans="1:8" x14ac:dyDescent="0.25">
      <c r="A2" s="7" t="s">
        <v>2</v>
      </c>
      <c r="B2" s="8"/>
      <c r="C2" s="9"/>
      <c r="D2" s="9"/>
      <c r="E2" s="9" t="s">
        <v>4</v>
      </c>
      <c r="F2" s="9"/>
      <c r="G2" s="9"/>
      <c r="H2" s="9" t="s">
        <v>5</v>
      </c>
    </row>
    <row r="3" spans="1:8" x14ac:dyDescent="0.25">
      <c r="A3" s="7" t="s">
        <v>0</v>
      </c>
      <c r="B3" s="8" t="s">
        <v>1</v>
      </c>
      <c r="C3" s="9" t="s">
        <v>3</v>
      </c>
      <c r="D3" s="9"/>
      <c r="E3" s="7" t="s">
        <v>0</v>
      </c>
      <c r="F3" s="9" t="s">
        <v>3</v>
      </c>
      <c r="G3" s="9"/>
      <c r="H3" s="9" t="s">
        <v>6</v>
      </c>
    </row>
    <row r="4" spans="1:8" x14ac:dyDescent="0.25">
      <c r="A4" s="2">
        <v>0</v>
      </c>
      <c r="B4" s="3">
        <v>54</v>
      </c>
      <c r="C4" s="5"/>
      <c r="E4" s="2"/>
      <c r="F4" s="5"/>
      <c r="H4" s="9" t="s">
        <v>7</v>
      </c>
    </row>
    <row r="5" spans="1:8" x14ac:dyDescent="0.25">
      <c r="A5" s="2">
        <v>1</v>
      </c>
      <c r="B5" s="3">
        <v>55</v>
      </c>
      <c r="C5" s="6">
        <f>INDEX(C:C,ROW()-1)+(A5-INDEX(A:A,ROW()-1))/INDEX(B:B,ROW()-1)/24</f>
        <v>7.716049382716049E-4</v>
      </c>
      <c r="E5" s="2">
        <v>1.42</v>
      </c>
      <c r="F5" s="6">
        <f>INDEX(C:C,MATCH(E5,A:A,1))+(E5-INDEX(A:A,MATCH(E5,A:A,1)))/INDEX(B:B,MATCH(E5,A:A,1))/24</f>
        <v>1.089786756453423E-3</v>
      </c>
      <c r="H5" s="9" t="s">
        <v>8</v>
      </c>
    </row>
    <row r="6" spans="1:8" x14ac:dyDescent="0.25">
      <c r="A6" s="2">
        <v>13</v>
      </c>
      <c r="B6" s="3">
        <v>56</v>
      </c>
      <c r="C6" s="6">
        <f>INDEX(C:C,ROW()-1)+(A6-INDEX(A:A,ROW()-1))/INDEX(B:B,ROW()-1)/24</f>
        <v>9.8625140291806954E-3</v>
      </c>
      <c r="E6" s="2">
        <v>12</v>
      </c>
      <c r="F6" s="6">
        <f>INDEX(C:C,MATCH(E6,A:A,1))+(E6-INDEX(A:A,MATCH(E6,A:A,1)))/INDEX(B:B,MATCH(E6,A:A,1))/24</f>
        <v>9.1049382716049381E-3</v>
      </c>
      <c r="H6" s="9" t="s">
        <v>9</v>
      </c>
    </row>
    <row r="7" spans="1:8" x14ac:dyDescent="0.25">
      <c r="A7" s="2">
        <v>22</v>
      </c>
      <c r="B7" s="3">
        <v>57</v>
      </c>
      <c r="C7" s="6">
        <f>INDEX(C:C,ROW()-1)+(A7-INDEX(A:A,ROW()-1))/INDEX(B:B,ROW()-1)/24</f>
        <v>1.6558942600609267E-2</v>
      </c>
      <c r="E7" s="2">
        <v>23</v>
      </c>
      <c r="F7" s="6">
        <f>INDEX(C:C,MATCH(E7,A:A,1))+(E7-INDEX(A:A,MATCH(E7,A:A,1)))/INDEX(B:B,MATCH(E7,A:A,1))/24</f>
        <v>1.7289936752656051E-2</v>
      </c>
      <c r="H7" s="9" t="s">
        <v>10</v>
      </c>
    </row>
    <row r="8" spans="1:8" x14ac:dyDescent="0.25">
      <c r="E8" s="2">
        <v>34</v>
      </c>
      <c r="F8" s="6">
        <f>INDEX(C:C,MATCH(E8,A:A,1))+(E8-INDEX(A:A,MATCH(E8,A:A,1)))/INDEX(B:B,MATCH(E8,A:A,1))/24</f>
        <v>2.533087242517067E-2</v>
      </c>
    </row>
    <row r="9" spans="1:8" x14ac:dyDescent="0.25">
      <c r="E9" s="2"/>
      <c r="F9" s="1"/>
    </row>
    <row r="10" spans="1:8" x14ac:dyDescent="0.25">
      <c r="E10" s="2"/>
      <c r="F1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Pohja</vt:lpstr>
      <vt:lpstr>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Krandi</dc:creator>
  <cp:lastModifiedBy>Kytäjä-Roimu Taina</cp:lastModifiedBy>
  <dcterms:created xsi:type="dcterms:W3CDTF">2015-10-16T14:21:17Z</dcterms:created>
  <dcterms:modified xsi:type="dcterms:W3CDTF">2022-11-21T14:44:08Z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3d5e33-ee80-44fb-b54f-ec380621df60_Enabled">
    <vt:lpwstr>true</vt:lpwstr>
  </property>
  <property fmtid="{D5CDD505-2E9C-101B-9397-08002B2CF9AE}" pid="3" name="MSIP_Label_083d5e33-ee80-44fb-b54f-ec380621df60_SetDate">
    <vt:lpwstr>2022-11-21T14:44:02Z</vt:lpwstr>
  </property>
  <property fmtid="{D5CDD505-2E9C-101B-9397-08002B2CF9AE}" pid="4" name="MSIP_Label_083d5e33-ee80-44fb-b54f-ec380621df60_Method">
    <vt:lpwstr>Standard</vt:lpwstr>
  </property>
  <property fmtid="{D5CDD505-2E9C-101B-9397-08002B2CF9AE}" pid="5" name="MSIP_Label_083d5e33-ee80-44fb-b54f-ec380621df60_Name">
    <vt:lpwstr>Autoliitto Julkinen</vt:lpwstr>
  </property>
  <property fmtid="{D5CDD505-2E9C-101B-9397-08002B2CF9AE}" pid="6" name="MSIP_Label_083d5e33-ee80-44fb-b54f-ec380621df60_SiteId">
    <vt:lpwstr>f7a8bcbd-68c9-4539-a0fb-243fade6c6d5</vt:lpwstr>
  </property>
  <property fmtid="{D5CDD505-2E9C-101B-9397-08002B2CF9AE}" pid="7" name="MSIP_Label_083d5e33-ee80-44fb-b54f-ec380621df60_ActionId">
    <vt:lpwstr>9102593a-2208-4d15-816f-41e2b535d429</vt:lpwstr>
  </property>
  <property fmtid="{D5CDD505-2E9C-101B-9397-08002B2CF9AE}" pid="8" name="MSIP_Label_083d5e33-ee80-44fb-b54f-ec380621df60_ContentBits">
    <vt:lpwstr>0</vt:lpwstr>
  </property>
</Properties>
</file>